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4880" windowHeight="11220" activeTab="0"/>
  </bookViews>
  <sheets>
    <sheet name="Лист1" sheetId="1" r:id="rId1"/>
    <sheet name="Лист2" sheetId="2" r:id="rId2"/>
  </sheets>
  <definedNames>
    <definedName name="_xlnm._FilterDatabase" localSheetId="0" hidden="1">'Лист1'!$A$5:$F$127</definedName>
    <definedName name="Z_20B9F83B_E4CA_4676_9383_C107EE06EFE8_.wvu.FilterData" localSheetId="0" hidden="1">'Лист1'!$A$5:$F$127</definedName>
    <definedName name="Z_21ADEE2F_FD72_42B8_BFEB_117D5046CB77_.wvu.FilterData" localSheetId="0" hidden="1">'Лист1'!$A$5:$F$127</definedName>
    <definedName name="Z_28828360_9DDE_4B40_A86A_D33BECFC0C13_.wvu.FilterData" localSheetId="0" hidden="1">'Лист1'!$A$5:$F$127</definedName>
    <definedName name="Z_2D68E1D2_38F6_420F_9A22_DD1BDBF84EBD_.wvu.FilterData" localSheetId="0" hidden="1">'Лист1'!$A$5:$F$127</definedName>
    <definedName name="Z_3239B5EF_734C_4E26_91ED_974F74654479_.wvu.FilterData" localSheetId="0" hidden="1">'Лист1'!$A$5:$F$127</definedName>
    <definedName name="Z_522CAFAD_C5FE_4D02_BFEC_2304F4164324_.wvu.FilterData" localSheetId="0" hidden="1">'Лист1'!$A$5:$F$127</definedName>
    <definedName name="Z_6EC867BD_0E7E_4947_8E48_FF75EB0FBD32_.wvu.FilterData" localSheetId="0" hidden="1">'Лист1'!$A$5:$F$127</definedName>
    <definedName name="Z_70786412_8A9E_4DFA_A714_5CAF8A071080_.wvu.FilterData" localSheetId="0" hidden="1">'Лист1'!$A$5:$F$127</definedName>
    <definedName name="Z_7ED225AE_B67B_4CF0_A903_9D92CD8CA10E_.wvu.Cols" localSheetId="0" hidden="1">'Лист1'!$J:$J</definedName>
    <definedName name="Z_7ED225AE_B67B_4CF0_A903_9D92CD8CA10E_.wvu.FilterData" localSheetId="0" hidden="1">'Лист1'!$A$5:$F$127</definedName>
    <definedName name="Z_7ED225AE_B67B_4CF0_A903_9D92CD8CA10E_.wvu.PrintArea" localSheetId="0" hidden="1">'Лист1'!$A$1:$F$127</definedName>
    <definedName name="Z_7ED225AE_B67B_4CF0_A903_9D92CD8CA10E_.wvu.PrintTitles" localSheetId="0" hidden="1">'Лист1'!$4:$5</definedName>
    <definedName name="Z_831C0F18_35A1_4875_9A40_B6F2FA7E40CC_.wvu.FilterData" localSheetId="0" hidden="1">'Лист1'!$A$5:$F$127</definedName>
    <definedName name="Z_874862AD_89E5_44EF_9196_607F2491DDDD_.wvu.FilterData" localSheetId="0" hidden="1">'Лист1'!$A$5:$F$127</definedName>
    <definedName name="Z_96C1DC06_0CF8_4D4B_8211_2DA85D7635A3_.wvu.FilterData" localSheetId="0" hidden="1">'Лист1'!$A$5:$F$127</definedName>
    <definedName name="Z_96C1DC06_0CF8_4D4B_8211_2DA85D7635A3_.wvu.PrintArea" localSheetId="0" hidden="1">'Лист1'!$A$1:$F$127</definedName>
    <definedName name="Z_96C1DC06_0CF8_4D4B_8211_2DA85D7635A3_.wvu.PrintTitles" localSheetId="0" hidden="1">'Лист1'!$4:$5</definedName>
    <definedName name="Z_9E906D44_025D_4C26_ACCC_D1C54E78FC42_.wvu.FilterData" localSheetId="0" hidden="1">'Лист1'!$A$5:$F$127</definedName>
    <definedName name="Z_9E906D44_025D_4C26_ACCC_D1C54E78FC42_.wvu.PrintArea" localSheetId="0" hidden="1">'Лист1'!$A$1:$F$127</definedName>
    <definedName name="Z_9EE52474_46B2_4CE4_9AE4_85C2AB180A46_.wvu.FilterData" localSheetId="0" hidden="1">'Лист1'!$A$5:$F$127</definedName>
    <definedName name="Z_BB96835D_2B86_44FC_8718_83BDCE833A34_.wvu.FilterData" localSheetId="0" hidden="1">'Лист1'!$A$5:$F$127</definedName>
    <definedName name="Z_BD1B6D25_3611_4FC1_A261_8EE5268FE680_.wvu.FilterData" localSheetId="0" hidden="1">'Лист1'!$A$5:$F$127</definedName>
    <definedName name="Z_C0B8BE98_18FE_4B10_A61D_92BA28A94101_.wvu.FilterData" localSheetId="0" hidden="1">'Лист1'!$A$5:$F$127</definedName>
    <definedName name="Z_CA7BFF80_3CEC_4FFD_800F_B40DD1E155D1_.wvu.FilterData" localSheetId="0" hidden="1">'Лист1'!$A$5:$F$127</definedName>
    <definedName name="Z_E23A55B3_1671_42E4_A601_82043E499D90_.wvu.FilterData" localSheetId="0" hidden="1">'Лист1'!$A$5:$F$127</definedName>
    <definedName name="Z_ECF8C297_6661_44B6_8F76_17943CCB9CD3_.wvu.FilterData" localSheetId="0" hidden="1">'Лист1'!$A$5:$F$127</definedName>
    <definedName name="Z_F7F7631D_F636_492A_89EE_6DFA1E99EFC9_.wvu.FilterData" localSheetId="0" hidden="1">'Лист1'!$A$5:$F$127</definedName>
    <definedName name="_xlnm.Print_Titles" localSheetId="0">'Лист1'!$4:$5</definedName>
    <definedName name="_xlnm.Print_Area" localSheetId="0">'Лист1'!$A$1:$F$127</definedName>
  </definedNames>
  <calcPr fullCalcOnLoad="1"/>
</workbook>
</file>

<file path=xl/sharedStrings.xml><?xml version="1.0" encoding="utf-8"?>
<sst xmlns="http://schemas.openxmlformats.org/spreadsheetml/2006/main" count="131" uniqueCount="81">
  <si>
    <t>Количество жителей, зарегистрированных в многоквартирном доме на дату утверждения краткосрочного плана (человек)</t>
  </si>
  <si>
    <t>Городской округ город Волжский</t>
  </si>
  <si>
    <t>Городской округ город Камышин</t>
  </si>
  <si>
    <t>Городской округ город Михайловка</t>
  </si>
  <si>
    <t>Городской округ город Урюпинск</t>
  </si>
  <si>
    <t>Городской округ город Фролово</t>
  </si>
  <si>
    <t>Городской округ город-герой Волгоград</t>
  </si>
  <si>
    <t>п/п</t>
  </si>
  <si>
    <t>Наименование муниципального образования Волгоградской области</t>
  </si>
  <si>
    <t>Общая площадь многоквартирных домов                                          (кв.м)</t>
  </si>
  <si>
    <t>Количество многоквартирных домов (единиц)</t>
  </si>
  <si>
    <t>Стоимость капитального ремонта  (руб.)</t>
  </si>
  <si>
    <t>ПЛАНИРУЕМЫЕ ПОКАЗАТЕЛИ</t>
  </si>
  <si>
    <t>Таблица 4</t>
  </si>
  <si>
    <t>2020 год</t>
  </si>
  <si>
    <t>2021 год</t>
  </si>
  <si>
    <t>выполнения в 2020-2022 годы работ по капитальному ремонту в рамках реализации региональной программы "Капитальный ремонт общего имущества в многоквартирных домах, расположенных на территории Волгоградской области ", утвержденной постановлением Правительства Волгоградской области от 31 декабря 2013 г. № 812-п</t>
  </si>
  <si>
    <t>Итого по Волгоградской области за 2020 год</t>
  </si>
  <si>
    <t>2022 год</t>
  </si>
  <si>
    <t>Итого по Волгоградской области за 2022 год</t>
  </si>
  <si>
    <t>Итого по Волгоградской области за 2020-2022 годы</t>
  </si>
  <si>
    <t>Итого по Волгоградской области за 2021 год</t>
  </si>
  <si>
    <t>Алексеевское с/п Алексеевского района</t>
  </si>
  <si>
    <t>Краснооктябрьское с/п Алексеевского района</t>
  </si>
  <si>
    <t>Быковское г/п Быковского района</t>
  </si>
  <si>
    <t>Новожизненское с/п Городищенкого района</t>
  </si>
  <si>
    <t>Городищенское г/п Городищенского района</t>
  </si>
  <si>
    <t>Атамановское с/п Даниловского района</t>
  </si>
  <si>
    <t>Даниловское г/п Даниловского района</t>
  </si>
  <si>
    <t>Еланское г/п Еланского района</t>
  </si>
  <si>
    <t>Линевское г/п Жирновского района</t>
  </si>
  <si>
    <t>Советское с/п Калачевского района</t>
  </si>
  <si>
    <t>Клетское с/п Клетского района</t>
  </si>
  <si>
    <t>Котельниковское г/п Котельниковского района</t>
  </si>
  <si>
    <t>Родничковское с/п Нехаевского района</t>
  </si>
  <si>
    <t>Новоаннинское г/п Новоаннинского района</t>
  </si>
  <si>
    <t>Нежинское с/п Ольховского района</t>
  </si>
  <si>
    <t>Привольненское с/п Светлоярского района</t>
  </si>
  <si>
    <t>Новомаксимовское с/п Суровикинского района</t>
  </si>
  <si>
    <t>Шуруповское с/п Фроловского района</t>
  </si>
  <si>
    <t>Чернышковское г/п Чернышковского района</t>
  </si>
  <si>
    <t>Новожизненское с/п Городищенского района</t>
  </si>
  <si>
    <t>Россошинское с/п Городищенского района</t>
  </si>
  <si>
    <t xml:space="preserve">Медведицкое с/п Жирновского района
</t>
  </si>
  <si>
    <t>Логовское с/п Иловлинского района</t>
  </si>
  <si>
    <t xml:space="preserve">Ильевское с/п Калачевского района
</t>
  </si>
  <si>
    <t>Антиповское с/п Камышинского района</t>
  </si>
  <si>
    <t>Воднобуерачное с/п Камышинского района</t>
  </si>
  <si>
    <t>Преображенское с/п Киквидзенского района</t>
  </si>
  <si>
    <t>Кумылженское с/п Кумылженского района</t>
  </si>
  <si>
    <t>Николаевское г/п Николаевского района</t>
  </si>
  <si>
    <t>Светлоярское г/п Светлоярского района</t>
  </si>
  <si>
    <t>Старополтавское с/п Старополтавского района</t>
  </si>
  <si>
    <t>Нижнечирское с/п Суровикинского района</t>
  </si>
  <si>
    <t>Пригородное с/п Фроловского района</t>
  </si>
  <si>
    <t>Логовское с/п Калачевского района</t>
  </si>
  <si>
    <t>Динамовское с/п Нехаевского района</t>
  </si>
  <si>
    <t>Шебалиновское с/п Октябрьского района</t>
  </si>
  <si>
    <t>Руднянское г/п Руднянского района</t>
  </si>
  <si>
    <t>Рахинское с/п Среднеахтубинского района</t>
  </si>
  <si>
    <t xml:space="preserve">г. Суровикино Суровикинского района </t>
  </si>
  <si>
    <t>Дубовское с/п Урюпинского района</t>
  </si>
  <si>
    <t>Арчединское с/п Фроловского района</t>
  </si>
  <si>
    <t>рп. Средняя Ахтуба Среднеахтубинского района</t>
  </si>
  <si>
    <t>Теркинское с/п Серафимовичского района</t>
  </si>
  <si>
    <t>рп. Октябрьский Октябрьского района</t>
  </si>
  <si>
    <t>г. Котово Котовского района</t>
  </si>
  <si>
    <t>г.Петров Вал Камышинского района</t>
  </si>
  <si>
    <t>Калачевское г/п Калачевского района</t>
  </si>
  <si>
    <t>Жирновское г/п Жирновского района</t>
  </si>
  <si>
    <t>г. Краснослободск Среднеахтубинского района</t>
  </si>
  <si>
    <t>г. Дубовка Дубовского района</t>
  </si>
  <si>
    <t>г. Палласовка Палласовского района</t>
  </si>
  <si>
    <t>г. Ленинск Ленинского района</t>
  </si>
  <si>
    <t>г. Серафимович Серафимовичского района</t>
  </si>
  <si>
    <t>г. Петров Вал Камышинского района</t>
  </si>
  <si>
    <t>Дудаченское с/п Фроловского района</t>
  </si>
  <si>
    <t>Новониколаевское г/п Новониколаевского района</t>
  </si>
  <si>
    <t>Ромашковское с/п Палласовского района</t>
  </si>
  <si>
    <t>Быковское г/п  Быковского района</t>
  </si>
  <si>
    <t>Кировское с/п Светлоярского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</si>
</sst>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"/>
    <numFmt numFmtId="177" formatCode="_-* #,##0.0\ _₽_-;\-* #,##0.0\ _₽_-;_-* &quot;-&quot;??\ _₽_-;_-@_-"/>
    <numFmt numFmtId="178" formatCode="_-* #,##0\ _₽_-;\-* #,##0\ _₽_-;_-* &quot;-&quot;??\ _₽_-;_-@_-"/>
    <numFmt numFmtId="179" formatCode="#,##0.000"/>
    <numFmt numFmtId="180" formatCode="#,##0.0000"/>
    <numFmt numFmtId="181" formatCode="#\ ###\ ###\ ##0.00"/>
    <numFmt numFmtId="182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right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4" fontId="50" fillId="0" borderId="10" xfId="0" applyNumberFormat="1" applyFont="1" applyBorder="1" applyAlignment="1">
      <alignment horizontal="right" vertical="top"/>
    </xf>
    <xf numFmtId="0" fontId="37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" fontId="49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horizontal="right" vertical="top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50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2" fontId="2" fillId="33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49" fillId="33" borderId="0" xfId="0" applyNumberFormat="1" applyFont="1" applyFill="1" applyBorder="1" applyAlignment="1">
      <alignment horizontal="right" vertical="top"/>
    </xf>
    <xf numFmtId="0" fontId="37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top" wrapText="1"/>
    </xf>
    <xf numFmtId="4" fontId="49" fillId="33" borderId="11" xfId="0" applyNumberFormat="1" applyFont="1" applyFill="1" applyBorder="1" applyAlignment="1">
      <alignment horizontal="right" vertical="top"/>
    </xf>
    <xf numFmtId="4" fontId="0" fillId="0" borderId="0" xfId="0" applyNumberFormat="1" applyBorder="1" applyAlignment="1">
      <alignment/>
    </xf>
    <xf numFmtId="4" fontId="49" fillId="0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 wrapText="1"/>
    </xf>
    <xf numFmtId="4" fontId="49" fillId="33" borderId="12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49" fillId="33" borderId="11" xfId="0" applyNumberFormat="1" applyFont="1" applyFill="1" applyBorder="1" applyAlignment="1">
      <alignment horizontal="right" vertical="center"/>
    </xf>
    <xf numFmtId="4" fontId="2" fillId="33" borderId="11" xfId="6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4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5" fillId="0" borderId="0" xfId="0" applyNumberFormat="1" applyFont="1" applyAlignment="1">
      <alignment horizontal="center" vertical="top" wrapText="1"/>
    </xf>
    <xf numFmtId="4" fontId="49" fillId="0" borderId="0" xfId="0" applyNumberFormat="1" applyFont="1" applyFill="1" applyBorder="1" applyAlignment="1">
      <alignment horizontal="right" vertical="top"/>
    </xf>
    <xf numFmtId="4" fontId="49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82" fontId="2" fillId="0" borderId="10" xfId="0" applyNumberFormat="1" applyFont="1" applyBorder="1" applyAlignment="1">
      <alignment horizontal="right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tabSelected="1" view="pageBreakPreview" zoomScale="60" zoomScaleNormal="85" workbookViewId="0" topLeftCell="A97">
      <selection activeCell="B18" sqref="B18"/>
    </sheetView>
  </sheetViews>
  <sheetFormatPr defaultColWidth="9.140625" defaultRowHeight="15"/>
  <cols>
    <col min="1" max="1" width="8.421875" style="1" customWidth="1"/>
    <col min="2" max="2" width="55.140625" style="1" customWidth="1"/>
    <col min="3" max="3" width="18.57421875" style="1" customWidth="1"/>
    <col min="4" max="4" width="25.00390625" style="1" customWidth="1"/>
    <col min="5" max="5" width="22.421875" style="1" customWidth="1"/>
    <col min="6" max="6" width="23.57421875" style="1" customWidth="1"/>
    <col min="7" max="7" width="39.00390625" style="1" customWidth="1"/>
    <col min="8" max="9" width="9.140625" style="1" customWidth="1"/>
    <col min="10" max="10" width="27.8515625" style="1" hidden="1" customWidth="1"/>
    <col min="11" max="16384" width="9.140625" style="1" customWidth="1"/>
  </cols>
  <sheetData>
    <row r="1" spans="2:6" ht="21">
      <c r="B1" s="2"/>
      <c r="C1" s="2"/>
      <c r="D1" s="2"/>
      <c r="E1" s="2"/>
      <c r="F1" s="3" t="s">
        <v>13</v>
      </c>
    </row>
    <row r="2" spans="1:6" ht="20.25" customHeight="1">
      <c r="A2" s="64" t="s">
        <v>12</v>
      </c>
      <c r="B2" s="64"/>
      <c r="C2" s="64"/>
      <c r="D2" s="64"/>
      <c r="E2" s="64"/>
      <c r="F2" s="64"/>
    </row>
    <row r="3" spans="1:6" ht="73.5" customHeight="1">
      <c r="A3" s="65" t="s">
        <v>16</v>
      </c>
      <c r="B3" s="65"/>
      <c r="C3" s="65"/>
      <c r="D3" s="65"/>
      <c r="E3" s="65"/>
      <c r="F3" s="65"/>
    </row>
    <row r="4" spans="1:8" ht="131.25" customHeight="1">
      <c r="A4" s="4" t="s">
        <v>7</v>
      </c>
      <c r="B4" s="5" t="s">
        <v>8</v>
      </c>
      <c r="C4" s="5" t="s">
        <v>9</v>
      </c>
      <c r="D4" s="5" t="s">
        <v>0</v>
      </c>
      <c r="E4" s="5" t="s">
        <v>10</v>
      </c>
      <c r="F4" s="5" t="s">
        <v>11</v>
      </c>
      <c r="G4" s="29"/>
      <c r="H4" s="19"/>
    </row>
    <row r="5" spans="1:8" ht="1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19"/>
      <c r="H5" s="19"/>
    </row>
    <row r="6" spans="1:8" s="11" customFormat="1" ht="21" customHeight="1">
      <c r="A6" s="66" t="s">
        <v>20</v>
      </c>
      <c r="B6" s="66"/>
      <c r="C6" s="7">
        <v>9618311.44</v>
      </c>
      <c r="D6" s="8">
        <v>344243</v>
      </c>
      <c r="E6" s="9">
        <v>1919</v>
      </c>
      <c r="F6" s="10">
        <f>SUM(F44+F79+F127)</f>
        <v>12744039448.57</v>
      </c>
      <c r="G6" s="20"/>
      <c r="H6" s="20"/>
    </row>
    <row r="7" spans="1:8" s="11" customFormat="1" ht="21" customHeight="1">
      <c r="A7" s="67" t="s">
        <v>14</v>
      </c>
      <c r="B7" s="68"/>
      <c r="C7" s="68"/>
      <c r="D7" s="68"/>
      <c r="E7" s="68"/>
      <c r="F7" s="68"/>
      <c r="G7" s="20"/>
      <c r="H7" s="20"/>
    </row>
    <row r="8" spans="1:8" ht="21" customHeight="1">
      <c r="A8" s="31">
        <v>1</v>
      </c>
      <c r="B8" s="12" t="s">
        <v>22</v>
      </c>
      <c r="C8" s="22">
        <v>240.6</v>
      </c>
      <c r="D8" s="14">
        <v>8</v>
      </c>
      <c r="E8" s="17">
        <v>1</v>
      </c>
      <c r="F8" s="13">
        <v>2685871.04</v>
      </c>
      <c r="G8" s="19"/>
      <c r="H8" s="19"/>
    </row>
    <row r="9" spans="1:8" ht="21" customHeight="1">
      <c r="A9" s="31">
        <v>2</v>
      </c>
      <c r="B9" s="12" t="s">
        <v>23</v>
      </c>
      <c r="C9" s="16">
        <v>344.8</v>
      </c>
      <c r="D9" s="14">
        <v>15</v>
      </c>
      <c r="E9" s="17">
        <v>1</v>
      </c>
      <c r="F9" s="13">
        <v>2822085.17</v>
      </c>
      <c r="G9" s="19"/>
      <c r="H9" s="19"/>
    </row>
    <row r="10" spans="1:8" ht="21" customHeight="1">
      <c r="A10" s="31">
        <v>3</v>
      </c>
      <c r="B10" s="12" t="s">
        <v>24</v>
      </c>
      <c r="C10" s="13">
        <v>680.8</v>
      </c>
      <c r="D10" s="14">
        <v>13</v>
      </c>
      <c r="E10" s="17">
        <v>1</v>
      </c>
      <c r="F10" s="13">
        <v>1535036.3</v>
      </c>
      <c r="G10" s="19"/>
      <c r="H10" s="19"/>
    </row>
    <row r="11" spans="1:6" s="19" customFormat="1" ht="21" customHeight="1">
      <c r="A11" s="31">
        <v>4</v>
      </c>
      <c r="B11" s="12" t="s">
        <v>25</v>
      </c>
      <c r="C11" s="13">
        <v>1122.7</v>
      </c>
      <c r="D11" s="14">
        <v>66</v>
      </c>
      <c r="E11" s="17">
        <v>2</v>
      </c>
      <c r="F11" s="13">
        <v>5729661.21</v>
      </c>
    </row>
    <row r="12" spans="1:8" ht="21" customHeight="1">
      <c r="A12" s="31">
        <v>5</v>
      </c>
      <c r="B12" s="12" t="s">
        <v>26</v>
      </c>
      <c r="C12" s="13">
        <v>395.7</v>
      </c>
      <c r="D12" s="14">
        <v>24</v>
      </c>
      <c r="E12" s="17">
        <v>1</v>
      </c>
      <c r="F12" s="23">
        <v>3074985.12</v>
      </c>
      <c r="G12" s="19"/>
      <c r="H12" s="19"/>
    </row>
    <row r="13" spans="1:8" ht="21" customHeight="1">
      <c r="A13" s="31">
        <v>6</v>
      </c>
      <c r="B13" s="12" t="s">
        <v>27</v>
      </c>
      <c r="C13" s="28">
        <v>794</v>
      </c>
      <c r="D13" s="14">
        <v>18</v>
      </c>
      <c r="E13" s="17">
        <v>2</v>
      </c>
      <c r="F13" s="23">
        <v>9780196.96</v>
      </c>
      <c r="G13" s="19"/>
      <c r="H13" s="19"/>
    </row>
    <row r="14" spans="1:8" ht="21" customHeight="1">
      <c r="A14" s="31">
        <v>7</v>
      </c>
      <c r="B14" s="12" t="s">
        <v>28</v>
      </c>
      <c r="C14" s="13">
        <v>393.6</v>
      </c>
      <c r="D14" s="14">
        <v>8</v>
      </c>
      <c r="E14" s="17">
        <v>1</v>
      </c>
      <c r="F14" s="13">
        <v>1894937</v>
      </c>
      <c r="G14" s="19"/>
      <c r="H14" s="19"/>
    </row>
    <row r="15" spans="1:6" s="19" customFormat="1" ht="21" customHeight="1">
      <c r="A15" s="31">
        <v>8</v>
      </c>
      <c r="B15" s="12" t="s">
        <v>29</v>
      </c>
      <c r="C15" s="13">
        <v>1168.8</v>
      </c>
      <c r="D15" s="14">
        <v>27</v>
      </c>
      <c r="E15" s="17">
        <v>1</v>
      </c>
      <c r="F15" s="13">
        <v>1407188.09</v>
      </c>
    </row>
    <row r="16" spans="1:8" ht="21" customHeight="1">
      <c r="A16" s="31">
        <v>9</v>
      </c>
      <c r="B16" s="12" t="s">
        <v>69</v>
      </c>
      <c r="C16" s="13">
        <v>5978.2</v>
      </c>
      <c r="D16" s="14">
        <v>240</v>
      </c>
      <c r="E16" s="17">
        <v>11</v>
      </c>
      <c r="F16" s="13">
        <v>24872010.9</v>
      </c>
      <c r="G16" s="19"/>
      <c r="H16" s="19"/>
    </row>
    <row r="17" spans="1:6" s="19" customFormat="1" ht="21" customHeight="1">
      <c r="A17" s="31">
        <v>10</v>
      </c>
      <c r="B17" s="12" t="s">
        <v>30</v>
      </c>
      <c r="C17" s="13">
        <v>696.6</v>
      </c>
      <c r="D17" s="14">
        <v>34</v>
      </c>
      <c r="E17" s="17">
        <v>1</v>
      </c>
      <c r="F17" s="13">
        <v>1866469.18</v>
      </c>
    </row>
    <row r="18" spans="1:8" ht="21" customHeight="1">
      <c r="A18" s="31">
        <v>11</v>
      </c>
      <c r="B18" s="12" t="s">
        <v>68</v>
      </c>
      <c r="C18" s="13">
        <v>3357</v>
      </c>
      <c r="D18" s="14">
        <v>118</v>
      </c>
      <c r="E18" s="17">
        <v>5</v>
      </c>
      <c r="F18" s="13">
        <v>22041319.71</v>
      </c>
      <c r="G18" s="19"/>
      <c r="H18" s="19"/>
    </row>
    <row r="19" spans="1:8" ht="21" customHeight="1">
      <c r="A19" s="31">
        <v>12</v>
      </c>
      <c r="B19" s="12" t="s">
        <v>31</v>
      </c>
      <c r="C19" s="13">
        <v>424.9</v>
      </c>
      <c r="D19" s="14">
        <v>8</v>
      </c>
      <c r="E19" s="17">
        <v>1</v>
      </c>
      <c r="F19" s="13">
        <v>3529465.17</v>
      </c>
      <c r="G19" s="19"/>
      <c r="H19" s="19"/>
    </row>
    <row r="20" spans="1:6" s="19" customFormat="1" ht="21" customHeight="1">
      <c r="A20" s="31">
        <v>13</v>
      </c>
      <c r="B20" s="12" t="s">
        <v>67</v>
      </c>
      <c r="C20" s="13">
        <v>563.4</v>
      </c>
      <c r="D20" s="14">
        <v>10</v>
      </c>
      <c r="E20" s="17">
        <v>1</v>
      </c>
      <c r="F20" s="13">
        <v>2165730.59</v>
      </c>
    </row>
    <row r="21" spans="1:8" ht="21" customHeight="1">
      <c r="A21" s="31">
        <v>14</v>
      </c>
      <c r="B21" s="12" t="s">
        <v>32</v>
      </c>
      <c r="C21" s="13">
        <v>629.9</v>
      </c>
      <c r="D21" s="14">
        <v>28</v>
      </c>
      <c r="E21" s="17">
        <v>1</v>
      </c>
      <c r="F21" s="13">
        <v>3683165.09</v>
      </c>
      <c r="G21" s="19"/>
      <c r="H21" s="19"/>
    </row>
    <row r="22" spans="1:8" ht="21" customHeight="1">
      <c r="A22" s="31">
        <v>15</v>
      </c>
      <c r="B22" s="12" t="s">
        <v>33</v>
      </c>
      <c r="C22" s="13">
        <v>2148.4</v>
      </c>
      <c r="D22" s="14">
        <v>31</v>
      </c>
      <c r="E22" s="17">
        <v>2</v>
      </c>
      <c r="F22" s="13">
        <v>4082654.5</v>
      </c>
      <c r="G22" s="19"/>
      <c r="H22" s="19"/>
    </row>
    <row r="23" spans="1:6" s="19" customFormat="1" ht="21" customHeight="1">
      <c r="A23" s="31">
        <v>16</v>
      </c>
      <c r="B23" s="12" t="s">
        <v>66</v>
      </c>
      <c r="C23" s="13">
        <v>6606</v>
      </c>
      <c r="D23" s="14">
        <v>217</v>
      </c>
      <c r="E23" s="17">
        <v>2</v>
      </c>
      <c r="F23" s="13">
        <v>2467115.4</v>
      </c>
    </row>
    <row r="24" spans="1:8" ht="21" customHeight="1">
      <c r="A24" s="31">
        <v>17</v>
      </c>
      <c r="B24" s="12" t="s">
        <v>34</v>
      </c>
      <c r="C24" s="13">
        <v>374.3</v>
      </c>
      <c r="D24" s="14">
        <v>12</v>
      </c>
      <c r="E24" s="17">
        <v>1</v>
      </c>
      <c r="F24" s="13">
        <v>857242.91</v>
      </c>
      <c r="G24" s="19"/>
      <c r="H24" s="19"/>
    </row>
    <row r="25" spans="1:8" ht="21" customHeight="1">
      <c r="A25" s="31">
        <v>18</v>
      </c>
      <c r="B25" s="12" t="s">
        <v>35</v>
      </c>
      <c r="C25" s="13">
        <v>1371.7</v>
      </c>
      <c r="D25" s="14">
        <v>41</v>
      </c>
      <c r="E25" s="17">
        <v>1</v>
      </c>
      <c r="F25" s="13">
        <v>3645952.67</v>
      </c>
      <c r="G25" s="19"/>
      <c r="H25" s="19"/>
    </row>
    <row r="26" spans="1:8" ht="21" customHeight="1">
      <c r="A26" s="31">
        <v>19</v>
      </c>
      <c r="B26" s="12" t="s">
        <v>65</v>
      </c>
      <c r="C26" s="13">
        <v>1128.18</v>
      </c>
      <c r="D26" s="14">
        <v>20</v>
      </c>
      <c r="E26" s="17">
        <v>1</v>
      </c>
      <c r="F26" s="13">
        <v>6573467.56</v>
      </c>
      <c r="G26" s="19"/>
      <c r="H26" s="19"/>
    </row>
    <row r="27" spans="1:6" s="19" customFormat="1" ht="21" customHeight="1">
      <c r="A27" s="31">
        <v>20</v>
      </c>
      <c r="B27" s="12" t="s">
        <v>36</v>
      </c>
      <c r="C27" s="13">
        <v>390.6</v>
      </c>
      <c r="D27" s="14">
        <v>10</v>
      </c>
      <c r="E27" s="17">
        <v>1</v>
      </c>
      <c r="F27" s="13">
        <v>3902824.6</v>
      </c>
    </row>
    <row r="28" spans="1:6" s="19" customFormat="1" ht="21" customHeight="1">
      <c r="A28" s="31">
        <v>21</v>
      </c>
      <c r="B28" s="12" t="s">
        <v>37</v>
      </c>
      <c r="C28" s="13">
        <v>2300.1</v>
      </c>
      <c r="D28" s="14">
        <v>44</v>
      </c>
      <c r="E28" s="17">
        <v>1</v>
      </c>
      <c r="F28" s="13">
        <v>1398129.5</v>
      </c>
    </row>
    <row r="29" spans="1:8" ht="21" customHeight="1">
      <c r="A29" s="31">
        <v>22</v>
      </c>
      <c r="B29" s="12" t="s">
        <v>64</v>
      </c>
      <c r="C29" s="13">
        <v>855.5</v>
      </c>
      <c r="D29" s="14">
        <v>16</v>
      </c>
      <c r="E29" s="17">
        <v>2</v>
      </c>
      <c r="F29" s="13">
        <v>5479072.8</v>
      </c>
      <c r="G29" s="19"/>
      <c r="H29" s="19"/>
    </row>
    <row r="30" spans="1:8" ht="21" customHeight="1">
      <c r="A30" s="31">
        <v>23</v>
      </c>
      <c r="B30" s="12" t="s">
        <v>70</v>
      </c>
      <c r="C30" s="13">
        <v>359.3</v>
      </c>
      <c r="D30" s="14">
        <v>8</v>
      </c>
      <c r="E30" s="17">
        <v>1</v>
      </c>
      <c r="F30" s="13">
        <v>2211956.38</v>
      </c>
      <c r="G30" s="19"/>
      <c r="H30" s="19"/>
    </row>
    <row r="31" spans="1:6" s="19" customFormat="1" ht="21" customHeight="1">
      <c r="A31" s="31">
        <v>24</v>
      </c>
      <c r="B31" s="12" t="s">
        <v>63</v>
      </c>
      <c r="C31" s="13">
        <v>32826.1</v>
      </c>
      <c r="D31" s="14">
        <v>587</v>
      </c>
      <c r="E31" s="17">
        <v>8</v>
      </c>
      <c r="F31" s="13">
        <v>8675118.21</v>
      </c>
    </row>
    <row r="32" spans="1:8" ht="21" customHeight="1">
      <c r="A32" s="31">
        <v>25</v>
      </c>
      <c r="B32" s="12" t="s">
        <v>60</v>
      </c>
      <c r="C32" s="13">
        <v>3266.4</v>
      </c>
      <c r="D32" s="14">
        <v>108</v>
      </c>
      <c r="E32" s="17">
        <v>6</v>
      </c>
      <c r="F32" s="13">
        <v>13437773.68</v>
      </c>
      <c r="G32" s="19"/>
      <c r="H32" s="19"/>
    </row>
    <row r="33" spans="1:6" s="19" customFormat="1" ht="21" customHeight="1">
      <c r="A33" s="31">
        <v>26</v>
      </c>
      <c r="B33" s="12" t="s">
        <v>38</v>
      </c>
      <c r="C33" s="13">
        <v>1188</v>
      </c>
      <c r="D33" s="14">
        <v>29</v>
      </c>
      <c r="E33" s="17">
        <v>4</v>
      </c>
      <c r="F33" s="13">
        <v>2544707.83</v>
      </c>
    </row>
    <row r="34" spans="1:8" ht="21" customHeight="1">
      <c r="A34" s="31">
        <v>27</v>
      </c>
      <c r="B34" s="12" t="s">
        <v>61</v>
      </c>
      <c r="C34" s="13">
        <v>1113.4</v>
      </c>
      <c r="D34" s="14">
        <v>40</v>
      </c>
      <c r="E34" s="17">
        <v>2</v>
      </c>
      <c r="F34" s="13">
        <v>2992084.33</v>
      </c>
      <c r="G34" s="19"/>
      <c r="H34" s="19"/>
    </row>
    <row r="35" spans="1:8" ht="21" customHeight="1">
      <c r="A35" s="31">
        <v>28</v>
      </c>
      <c r="B35" s="12" t="s">
        <v>62</v>
      </c>
      <c r="C35" s="13">
        <v>444.9</v>
      </c>
      <c r="D35" s="14">
        <v>25</v>
      </c>
      <c r="E35" s="17">
        <v>1</v>
      </c>
      <c r="F35" s="13">
        <v>2142350.85</v>
      </c>
      <c r="G35" s="19"/>
      <c r="H35" s="19"/>
    </row>
    <row r="36" spans="1:8" ht="21" customHeight="1">
      <c r="A36" s="31">
        <v>29</v>
      </c>
      <c r="B36" s="12" t="s">
        <v>39</v>
      </c>
      <c r="C36" s="13">
        <v>494.9</v>
      </c>
      <c r="D36" s="14">
        <v>28</v>
      </c>
      <c r="E36" s="17">
        <v>1</v>
      </c>
      <c r="F36" s="13">
        <v>1711009.53</v>
      </c>
      <c r="G36" s="34"/>
      <c r="H36" s="19"/>
    </row>
    <row r="37" spans="1:8" ht="21" customHeight="1">
      <c r="A37" s="31">
        <v>30</v>
      </c>
      <c r="B37" s="12" t="s">
        <v>40</v>
      </c>
      <c r="C37" s="13">
        <v>292.2</v>
      </c>
      <c r="D37" s="14">
        <v>8</v>
      </c>
      <c r="E37" s="17">
        <v>1</v>
      </c>
      <c r="F37" s="13">
        <v>769030.38</v>
      </c>
      <c r="G37" s="35"/>
      <c r="H37" s="19"/>
    </row>
    <row r="38" spans="1:8" ht="21" customHeight="1">
      <c r="A38" s="31">
        <v>31</v>
      </c>
      <c r="B38" s="12" t="s">
        <v>6</v>
      </c>
      <c r="C38" s="13">
        <v>1266251.59</v>
      </c>
      <c r="D38" s="14">
        <v>45160</v>
      </c>
      <c r="E38" s="17">
        <v>471</v>
      </c>
      <c r="F38" s="13">
        <v>1135129969.81</v>
      </c>
      <c r="G38" s="35"/>
      <c r="H38" s="19"/>
    </row>
    <row r="39" spans="1:10" ht="21" customHeight="1">
      <c r="A39" s="31">
        <v>32</v>
      </c>
      <c r="B39" s="12" t="s">
        <v>1</v>
      </c>
      <c r="C39" s="13">
        <v>143540.3</v>
      </c>
      <c r="D39" s="14">
        <v>5249</v>
      </c>
      <c r="E39" s="17">
        <v>31</v>
      </c>
      <c r="F39" s="13">
        <v>135560273.19</v>
      </c>
      <c r="G39" s="35"/>
      <c r="H39" s="19"/>
      <c r="J39" s="35"/>
    </row>
    <row r="40" spans="1:10" ht="21" customHeight="1">
      <c r="A40" s="31">
        <v>33</v>
      </c>
      <c r="B40" s="12" t="s">
        <v>2</v>
      </c>
      <c r="C40" s="13">
        <v>45591.9</v>
      </c>
      <c r="D40" s="14">
        <v>1779</v>
      </c>
      <c r="E40" s="17">
        <v>20</v>
      </c>
      <c r="F40" s="13">
        <v>75132712.04</v>
      </c>
      <c r="G40" s="35"/>
      <c r="H40" s="19"/>
      <c r="J40" s="35"/>
    </row>
    <row r="41" spans="1:10" ht="21" customHeight="1">
      <c r="A41" s="31">
        <v>34</v>
      </c>
      <c r="B41" s="12" t="s">
        <v>3</v>
      </c>
      <c r="C41" s="13">
        <v>13268.7</v>
      </c>
      <c r="D41" s="14">
        <v>448</v>
      </c>
      <c r="E41" s="17">
        <v>11</v>
      </c>
      <c r="F41" s="13">
        <v>39325598.49</v>
      </c>
      <c r="G41" s="42"/>
      <c r="H41" s="19"/>
      <c r="J41" s="35"/>
    </row>
    <row r="42" spans="1:10" ht="21" customHeight="1">
      <c r="A42" s="31">
        <v>35</v>
      </c>
      <c r="B42" s="12" t="s">
        <v>4</v>
      </c>
      <c r="C42" s="13">
        <v>9248.5</v>
      </c>
      <c r="D42" s="14">
        <v>250</v>
      </c>
      <c r="E42" s="17">
        <v>8</v>
      </c>
      <c r="F42" s="13">
        <v>24901513.6</v>
      </c>
      <c r="G42" s="35"/>
      <c r="H42" s="19"/>
      <c r="J42" s="35"/>
    </row>
    <row r="43" spans="1:10" ht="21" customHeight="1">
      <c r="A43" s="31">
        <v>36</v>
      </c>
      <c r="B43" s="30" t="s">
        <v>5</v>
      </c>
      <c r="C43" s="13">
        <v>20649.32</v>
      </c>
      <c r="D43" s="14">
        <v>504</v>
      </c>
      <c r="E43" s="17">
        <v>12</v>
      </c>
      <c r="F43" s="13">
        <v>20020566</v>
      </c>
      <c r="G43" s="35"/>
      <c r="H43" s="19"/>
      <c r="J43" s="56"/>
    </row>
    <row r="44" spans="1:10" s="11" customFormat="1" ht="21" customHeight="1">
      <c r="A44" s="61" t="s">
        <v>17</v>
      </c>
      <c r="B44" s="61"/>
      <c r="C44" s="24">
        <f>SUM(C8:C43)</f>
        <v>1570501.29</v>
      </c>
      <c r="D44" s="25">
        <f>SUM(D8:D43)</f>
        <v>55231</v>
      </c>
      <c r="E44" s="25">
        <f>SUM(E8:E43)</f>
        <v>618</v>
      </c>
      <c r="F44" s="24">
        <f>SUM(F8:F43)</f>
        <v>1580049245.79</v>
      </c>
      <c r="G44" s="35"/>
      <c r="H44" s="20"/>
      <c r="J44" s="35"/>
    </row>
    <row r="45" spans="1:10" s="11" customFormat="1" ht="21" customHeight="1">
      <c r="A45" s="60" t="s">
        <v>15</v>
      </c>
      <c r="B45" s="60"/>
      <c r="C45" s="60"/>
      <c r="D45" s="60"/>
      <c r="E45" s="60"/>
      <c r="F45" s="60"/>
      <c r="G45" s="36"/>
      <c r="H45" s="20"/>
      <c r="J45" s="35"/>
    </row>
    <row r="46" spans="1:10" s="20" customFormat="1" ht="21" customHeight="1">
      <c r="A46" s="37">
        <v>1</v>
      </c>
      <c r="B46" s="38" t="s">
        <v>79</v>
      </c>
      <c r="C46" s="39">
        <v>787.1</v>
      </c>
      <c r="D46" s="39">
        <v>16</v>
      </c>
      <c r="E46" s="39">
        <v>1</v>
      </c>
      <c r="F46" s="49">
        <v>2030433.63</v>
      </c>
      <c r="G46" s="35"/>
      <c r="J46" s="53"/>
    </row>
    <row r="47" spans="1:8" ht="21" customHeight="1">
      <c r="A47" s="31">
        <v>2</v>
      </c>
      <c r="B47" s="15" t="s">
        <v>41</v>
      </c>
      <c r="C47" s="16">
        <v>749.3</v>
      </c>
      <c r="D47" s="14">
        <v>40</v>
      </c>
      <c r="E47" s="17">
        <v>1</v>
      </c>
      <c r="F47" s="41">
        <v>177492</v>
      </c>
      <c r="G47" s="35"/>
      <c r="H47" s="19"/>
    </row>
    <row r="48" spans="1:8" ht="21" customHeight="1">
      <c r="A48" s="37">
        <v>3</v>
      </c>
      <c r="B48" s="15" t="s">
        <v>42</v>
      </c>
      <c r="C48" s="16">
        <v>1309.3</v>
      </c>
      <c r="D48" s="14">
        <v>64</v>
      </c>
      <c r="E48" s="17">
        <v>3</v>
      </c>
      <c r="F48" s="50">
        <v>264960</v>
      </c>
      <c r="G48" s="35"/>
      <c r="H48" s="19"/>
    </row>
    <row r="49" spans="1:8" ht="21" customHeight="1">
      <c r="A49" s="31">
        <v>4</v>
      </c>
      <c r="B49" s="15" t="s">
        <v>71</v>
      </c>
      <c r="C49" s="13">
        <v>674.6</v>
      </c>
      <c r="D49" s="14">
        <v>23</v>
      </c>
      <c r="E49" s="17">
        <v>1</v>
      </c>
      <c r="F49" s="13">
        <v>141700</v>
      </c>
      <c r="G49" s="48"/>
      <c r="H49" s="19"/>
    </row>
    <row r="50" spans="1:8" ht="21" customHeight="1">
      <c r="A50" s="37">
        <v>5</v>
      </c>
      <c r="B50" s="15" t="s">
        <v>69</v>
      </c>
      <c r="C50" s="13">
        <v>10293.23</v>
      </c>
      <c r="D50" s="14">
        <v>432</v>
      </c>
      <c r="E50" s="17">
        <v>5</v>
      </c>
      <c r="F50" s="13">
        <v>5120433.45</v>
      </c>
      <c r="G50" s="19"/>
      <c r="H50" s="19"/>
    </row>
    <row r="51" spans="1:10" ht="21" customHeight="1">
      <c r="A51" s="31">
        <v>6</v>
      </c>
      <c r="B51" s="15" t="s">
        <v>43</v>
      </c>
      <c r="C51" s="13">
        <v>3518.2</v>
      </c>
      <c r="D51" s="14">
        <v>75</v>
      </c>
      <c r="E51" s="17">
        <v>5</v>
      </c>
      <c r="F51" s="13">
        <v>23609501.39</v>
      </c>
      <c r="G51" s="19"/>
      <c r="H51" s="19"/>
      <c r="J51" s="54"/>
    </row>
    <row r="52" spans="1:8" ht="21" customHeight="1">
      <c r="A52" s="37">
        <v>7</v>
      </c>
      <c r="B52" s="15" t="s">
        <v>44</v>
      </c>
      <c r="C52" s="13">
        <v>835.3</v>
      </c>
      <c r="D52" s="14">
        <v>23</v>
      </c>
      <c r="E52" s="17">
        <v>2</v>
      </c>
      <c r="F52" s="13">
        <v>131396</v>
      </c>
      <c r="G52" s="19"/>
      <c r="H52" s="19"/>
    </row>
    <row r="53" spans="1:8" ht="21" customHeight="1">
      <c r="A53" s="31">
        <v>8</v>
      </c>
      <c r="B53" s="32" t="s">
        <v>31</v>
      </c>
      <c r="C53" s="16">
        <v>839.7</v>
      </c>
      <c r="D53" s="14">
        <v>22</v>
      </c>
      <c r="E53" s="17">
        <v>2</v>
      </c>
      <c r="F53" s="16">
        <v>2935627.91</v>
      </c>
      <c r="G53" s="19"/>
      <c r="H53" s="19"/>
    </row>
    <row r="54" spans="1:8" ht="21" customHeight="1">
      <c r="A54" s="37">
        <v>9</v>
      </c>
      <c r="B54" s="15" t="s">
        <v>46</v>
      </c>
      <c r="C54" s="13">
        <v>365.2</v>
      </c>
      <c r="D54" s="14">
        <v>21</v>
      </c>
      <c r="E54" s="17">
        <v>1</v>
      </c>
      <c r="F54" s="13">
        <v>2526123.12</v>
      </c>
      <c r="G54" s="19"/>
      <c r="H54" s="19"/>
    </row>
    <row r="55" spans="1:8" ht="21" customHeight="1">
      <c r="A55" s="31">
        <v>10</v>
      </c>
      <c r="B55" s="15" t="s">
        <v>47</v>
      </c>
      <c r="C55" s="13">
        <v>1290</v>
      </c>
      <c r="D55" s="14">
        <v>26</v>
      </c>
      <c r="E55" s="17">
        <v>2</v>
      </c>
      <c r="F55" s="13">
        <v>11365724.66</v>
      </c>
      <c r="G55" s="19"/>
      <c r="H55" s="19"/>
    </row>
    <row r="56" spans="1:8" ht="21" customHeight="1">
      <c r="A56" s="37">
        <v>11</v>
      </c>
      <c r="B56" s="15" t="s">
        <v>75</v>
      </c>
      <c r="C56" s="13">
        <v>16471.3</v>
      </c>
      <c r="D56" s="14">
        <v>283</v>
      </c>
      <c r="E56" s="17">
        <v>13</v>
      </c>
      <c r="F56" s="13">
        <v>79873981.31</v>
      </c>
      <c r="G56" s="19"/>
      <c r="H56" s="19"/>
    </row>
    <row r="57" spans="1:8" ht="21" customHeight="1">
      <c r="A57" s="31">
        <v>12</v>
      </c>
      <c r="B57" s="15" t="s">
        <v>48</v>
      </c>
      <c r="C57" s="13">
        <v>1206</v>
      </c>
      <c r="D57" s="14">
        <v>40</v>
      </c>
      <c r="E57" s="17">
        <v>2</v>
      </c>
      <c r="F57" s="13">
        <v>348400</v>
      </c>
      <c r="G57" s="19"/>
      <c r="H57" s="19"/>
    </row>
    <row r="58" spans="1:8" ht="21" customHeight="1">
      <c r="A58" s="37">
        <v>13</v>
      </c>
      <c r="B58" s="15" t="s">
        <v>32</v>
      </c>
      <c r="C58" s="13">
        <v>2102.9</v>
      </c>
      <c r="D58" s="14">
        <v>87</v>
      </c>
      <c r="E58" s="17">
        <v>3</v>
      </c>
      <c r="F58" s="13">
        <v>127135</v>
      </c>
      <c r="G58" s="19"/>
      <c r="H58" s="19"/>
    </row>
    <row r="59" spans="1:6" s="19" customFormat="1" ht="21" customHeight="1">
      <c r="A59" s="31">
        <v>14</v>
      </c>
      <c r="B59" s="15" t="s">
        <v>33</v>
      </c>
      <c r="C59" s="13">
        <v>1075.1</v>
      </c>
      <c r="D59" s="14">
        <v>31</v>
      </c>
      <c r="E59" s="17">
        <v>2</v>
      </c>
      <c r="F59" s="13">
        <v>7914334.67</v>
      </c>
    </row>
    <row r="60" spans="1:8" ht="21" customHeight="1">
      <c r="A60" s="37">
        <v>15</v>
      </c>
      <c r="B60" s="15" t="s">
        <v>49</v>
      </c>
      <c r="C60" s="13">
        <v>419.5</v>
      </c>
      <c r="D60" s="14">
        <v>15</v>
      </c>
      <c r="E60" s="17">
        <v>1</v>
      </c>
      <c r="F60" s="13">
        <v>2863458.27</v>
      </c>
      <c r="G60" s="19"/>
      <c r="H60" s="19"/>
    </row>
    <row r="61" spans="1:6" s="19" customFormat="1" ht="21" customHeight="1">
      <c r="A61" s="31">
        <v>16</v>
      </c>
      <c r="B61" s="15" t="s">
        <v>77</v>
      </c>
      <c r="C61" s="13">
        <v>1427.4</v>
      </c>
      <c r="D61" s="14">
        <v>62</v>
      </c>
      <c r="E61" s="17">
        <v>3</v>
      </c>
      <c r="F61" s="13">
        <v>4927740.78</v>
      </c>
    </row>
    <row r="62" spans="1:8" ht="21" customHeight="1">
      <c r="A62" s="37">
        <v>17</v>
      </c>
      <c r="B62" s="15" t="s">
        <v>72</v>
      </c>
      <c r="C62" s="13">
        <v>2361.3</v>
      </c>
      <c r="D62" s="14">
        <v>143</v>
      </c>
      <c r="E62" s="17">
        <v>4</v>
      </c>
      <c r="F62" s="13">
        <v>14269753.75</v>
      </c>
      <c r="G62" s="19"/>
      <c r="H62" s="19"/>
    </row>
    <row r="63" spans="1:8" ht="21" customHeight="1">
      <c r="A63" s="31">
        <v>18</v>
      </c>
      <c r="B63" s="15" t="s">
        <v>37</v>
      </c>
      <c r="C63" s="13">
        <v>2104.1</v>
      </c>
      <c r="D63" s="14">
        <v>105</v>
      </c>
      <c r="E63" s="17">
        <v>4</v>
      </c>
      <c r="F63" s="13">
        <v>4630165.84</v>
      </c>
      <c r="G63" s="19"/>
      <c r="H63" s="19"/>
    </row>
    <row r="64" spans="1:8" ht="21" customHeight="1">
      <c r="A64" s="37">
        <v>19</v>
      </c>
      <c r="B64" s="15" t="s">
        <v>74</v>
      </c>
      <c r="C64" s="13">
        <v>754.5</v>
      </c>
      <c r="D64" s="14">
        <v>8</v>
      </c>
      <c r="E64" s="17">
        <v>1</v>
      </c>
      <c r="F64" s="13">
        <v>157017</v>
      </c>
      <c r="G64" s="19"/>
      <c r="H64" s="19"/>
    </row>
    <row r="65" spans="1:6" s="19" customFormat="1" ht="21" customHeight="1">
      <c r="A65" s="31">
        <v>20</v>
      </c>
      <c r="B65" s="15" t="s">
        <v>70</v>
      </c>
      <c r="C65" s="13">
        <v>299.6</v>
      </c>
      <c r="D65" s="14">
        <v>19</v>
      </c>
      <c r="E65" s="17">
        <v>1</v>
      </c>
      <c r="F65" s="13">
        <v>742578.23</v>
      </c>
    </row>
    <row r="66" spans="1:6" s="19" customFormat="1" ht="21" customHeight="1">
      <c r="A66" s="31">
        <v>21</v>
      </c>
      <c r="B66" s="12" t="s">
        <v>63</v>
      </c>
      <c r="C66" s="13">
        <v>45905.02</v>
      </c>
      <c r="D66" s="14">
        <v>705</v>
      </c>
      <c r="E66" s="17">
        <v>9</v>
      </c>
      <c r="F66" s="13">
        <v>13662284.38</v>
      </c>
    </row>
    <row r="67" spans="1:8" ht="21" customHeight="1">
      <c r="A67" s="31">
        <v>22</v>
      </c>
      <c r="B67" s="15" t="s">
        <v>52</v>
      </c>
      <c r="C67" s="13">
        <v>648.4</v>
      </c>
      <c r="D67" s="14">
        <v>40</v>
      </c>
      <c r="E67" s="17">
        <v>1</v>
      </c>
      <c r="F67" s="13">
        <v>171644</v>
      </c>
      <c r="G67" s="19"/>
      <c r="H67" s="19"/>
    </row>
    <row r="68" spans="1:8" ht="21" customHeight="1">
      <c r="A68" s="37">
        <v>23</v>
      </c>
      <c r="B68" s="12" t="s">
        <v>60</v>
      </c>
      <c r="C68" s="13">
        <v>449.4</v>
      </c>
      <c r="D68" s="14">
        <v>14</v>
      </c>
      <c r="E68" s="17">
        <v>1</v>
      </c>
      <c r="F68" s="13">
        <v>2703692.37</v>
      </c>
      <c r="G68" s="19"/>
      <c r="H68" s="19"/>
    </row>
    <row r="69" spans="1:8" ht="21" customHeight="1">
      <c r="A69" s="31">
        <v>24</v>
      </c>
      <c r="B69" s="12" t="s">
        <v>53</v>
      </c>
      <c r="C69" s="13">
        <v>296.7</v>
      </c>
      <c r="D69" s="14">
        <v>8</v>
      </c>
      <c r="E69" s="17">
        <v>1</v>
      </c>
      <c r="F69" s="13">
        <v>2155945.34</v>
      </c>
      <c r="G69" s="19"/>
      <c r="H69" s="19"/>
    </row>
    <row r="70" spans="1:6" s="19" customFormat="1" ht="21" customHeight="1">
      <c r="A70" s="37">
        <v>25</v>
      </c>
      <c r="B70" s="12" t="s">
        <v>61</v>
      </c>
      <c r="C70" s="13">
        <v>1113.4</v>
      </c>
      <c r="D70" s="14">
        <v>40</v>
      </c>
      <c r="E70" s="17">
        <v>2</v>
      </c>
      <c r="F70" s="13">
        <v>3737948.93</v>
      </c>
    </row>
    <row r="71" spans="1:8" ht="21" customHeight="1">
      <c r="A71" s="31">
        <v>26</v>
      </c>
      <c r="B71" s="15" t="s">
        <v>54</v>
      </c>
      <c r="C71" s="16">
        <v>3289.48</v>
      </c>
      <c r="D71" s="14">
        <v>86</v>
      </c>
      <c r="E71" s="17">
        <v>2</v>
      </c>
      <c r="F71" s="13">
        <v>202824</v>
      </c>
      <c r="G71" s="19"/>
      <c r="H71" s="19"/>
    </row>
    <row r="72" spans="1:8" ht="21" customHeight="1">
      <c r="A72" s="37">
        <v>27</v>
      </c>
      <c r="B72" s="15" t="s">
        <v>39</v>
      </c>
      <c r="C72" s="16">
        <v>841.8</v>
      </c>
      <c r="D72" s="14">
        <v>49</v>
      </c>
      <c r="E72" s="17">
        <v>4</v>
      </c>
      <c r="F72" s="13">
        <v>842748</v>
      </c>
      <c r="G72" s="19"/>
      <c r="H72" s="19"/>
    </row>
    <row r="73" spans="1:8" ht="21" customHeight="1">
      <c r="A73" s="31">
        <v>28</v>
      </c>
      <c r="B73" s="15" t="s">
        <v>6</v>
      </c>
      <c r="C73" s="43">
        <v>2120938.91</v>
      </c>
      <c r="D73" s="44">
        <v>72262</v>
      </c>
      <c r="E73" s="17">
        <v>325</v>
      </c>
      <c r="F73" s="13">
        <v>1922734520.08</v>
      </c>
      <c r="G73" s="35"/>
      <c r="H73" s="19"/>
    </row>
    <row r="74" spans="1:8" ht="21" customHeight="1">
      <c r="A74" s="37">
        <v>29</v>
      </c>
      <c r="B74" s="15" t="s">
        <v>1</v>
      </c>
      <c r="C74" s="13">
        <v>708007.66</v>
      </c>
      <c r="D74" s="14">
        <v>32252</v>
      </c>
      <c r="E74" s="17">
        <v>77</v>
      </c>
      <c r="F74" s="13">
        <v>726917124.72</v>
      </c>
      <c r="G74" s="35"/>
      <c r="H74" s="19"/>
    </row>
    <row r="75" spans="1:8" ht="21" customHeight="1">
      <c r="A75" s="31">
        <v>30</v>
      </c>
      <c r="B75" s="15" t="s">
        <v>2</v>
      </c>
      <c r="C75" s="13">
        <v>180008</v>
      </c>
      <c r="D75" s="14">
        <v>6449</v>
      </c>
      <c r="E75" s="17">
        <v>40</v>
      </c>
      <c r="F75" s="13">
        <v>264865242.94</v>
      </c>
      <c r="G75" s="35"/>
      <c r="H75" s="19"/>
    </row>
    <row r="76" spans="1:8" ht="21" customHeight="1">
      <c r="A76" s="37">
        <v>31</v>
      </c>
      <c r="B76" s="15" t="s">
        <v>3</v>
      </c>
      <c r="C76" s="13">
        <v>9850.9</v>
      </c>
      <c r="D76" s="14">
        <v>259</v>
      </c>
      <c r="E76" s="17">
        <v>8</v>
      </c>
      <c r="F76" s="13">
        <v>5928947.24</v>
      </c>
      <c r="G76" s="35"/>
      <c r="H76" s="19"/>
    </row>
    <row r="77" spans="1:7" s="19" customFormat="1" ht="21" customHeight="1">
      <c r="A77" s="31">
        <v>32</v>
      </c>
      <c r="B77" s="15" t="s">
        <v>4</v>
      </c>
      <c r="C77" s="13">
        <v>1948.5</v>
      </c>
      <c r="D77" s="14">
        <v>79</v>
      </c>
      <c r="E77" s="17">
        <v>2</v>
      </c>
      <c r="F77" s="13">
        <v>894295</v>
      </c>
      <c r="G77" s="42"/>
    </row>
    <row r="78" spans="1:8" ht="21" customHeight="1">
      <c r="A78" s="37">
        <v>33</v>
      </c>
      <c r="B78" s="15" t="s">
        <v>5</v>
      </c>
      <c r="C78" s="13">
        <v>13315.7</v>
      </c>
      <c r="D78" s="14">
        <v>349</v>
      </c>
      <c r="E78" s="17">
        <v>3</v>
      </c>
      <c r="F78" s="13">
        <v>4322488.24</v>
      </c>
      <c r="G78" s="34"/>
      <c r="H78" s="19"/>
    </row>
    <row r="79" spans="1:8" s="11" customFormat="1" ht="21" customHeight="1">
      <c r="A79" s="61" t="s">
        <v>21</v>
      </c>
      <c r="B79" s="61"/>
      <c r="C79" s="24">
        <f>SUM(C46:C78)</f>
        <v>3135497.5000000005</v>
      </c>
      <c r="D79" s="25">
        <f>SUM(D46:D78)</f>
        <v>114127</v>
      </c>
      <c r="E79" s="25">
        <f>SUM(E46:E78)</f>
        <v>532</v>
      </c>
      <c r="F79" s="24">
        <f>SUM(F46:F78)</f>
        <v>3113297662.2499995</v>
      </c>
      <c r="G79" s="36"/>
      <c r="H79" s="20"/>
    </row>
    <row r="80" spans="1:8" s="11" customFormat="1" ht="21" customHeight="1">
      <c r="A80" s="60" t="s">
        <v>18</v>
      </c>
      <c r="B80" s="60"/>
      <c r="C80" s="60"/>
      <c r="D80" s="60"/>
      <c r="E80" s="60"/>
      <c r="F80" s="62"/>
      <c r="G80" s="36"/>
      <c r="H80" s="20"/>
    </row>
    <row r="81" spans="1:8" ht="21" customHeight="1">
      <c r="A81" s="31">
        <v>1</v>
      </c>
      <c r="B81" s="32" t="s">
        <v>23</v>
      </c>
      <c r="C81" s="13">
        <v>406.4</v>
      </c>
      <c r="D81" s="14">
        <v>12</v>
      </c>
      <c r="E81" s="14">
        <v>1</v>
      </c>
      <c r="F81" s="13">
        <v>4741748.98</v>
      </c>
      <c r="G81" s="34"/>
      <c r="H81" s="19"/>
    </row>
    <row r="82" spans="1:8" ht="21" customHeight="1">
      <c r="A82" s="31">
        <v>2</v>
      </c>
      <c r="B82" s="15" t="s">
        <v>24</v>
      </c>
      <c r="C82" s="13">
        <v>1631.4</v>
      </c>
      <c r="D82" s="14">
        <v>23</v>
      </c>
      <c r="E82" s="14">
        <v>2</v>
      </c>
      <c r="F82" s="43">
        <v>10772425.82</v>
      </c>
      <c r="G82" s="34"/>
      <c r="H82" s="19"/>
    </row>
    <row r="83" spans="1:8" ht="21" customHeight="1">
      <c r="A83" s="31">
        <v>3</v>
      </c>
      <c r="B83" s="33" t="s">
        <v>26</v>
      </c>
      <c r="C83" s="13">
        <v>830.2</v>
      </c>
      <c r="D83" s="14">
        <v>50</v>
      </c>
      <c r="E83" s="14">
        <v>2</v>
      </c>
      <c r="F83" s="43">
        <v>1883707.81</v>
      </c>
      <c r="G83" s="34"/>
      <c r="H83" s="19"/>
    </row>
    <row r="84" spans="1:7" s="19" customFormat="1" ht="21" customHeight="1">
      <c r="A84" s="31">
        <v>4</v>
      </c>
      <c r="B84" s="15" t="s">
        <v>41</v>
      </c>
      <c r="C84" s="16">
        <v>749.3</v>
      </c>
      <c r="D84" s="14">
        <v>40</v>
      </c>
      <c r="E84" s="17">
        <v>1</v>
      </c>
      <c r="F84" s="43">
        <v>2323320.83</v>
      </c>
      <c r="G84" s="34"/>
    </row>
    <row r="85" spans="1:7" s="19" customFormat="1" ht="21" customHeight="1">
      <c r="A85" s="31">
        <v>5</v>
      </c>
      <c r="B85" s="15" t="s">
        <v>42</v>
      </c>
      <c r="C85" s="16">
        <v>1309.3</v>
      </c>
      <c r="D85" s="14">
        <v>64</v>
      </c>
      <c r="E85" s="17">
        <v>3</v>
      </c>
      <c r="F85" s="43">
        <v>4665959.71</v>
      </c>
      <c r="G85" s="34"/>
    </row>
    <row r="86" spans="1:7" s="19" customFormat="1" ht="21" customHeight="1">
      <c r="A86" s="31">
        <v>6</v>
      </c>
      <c r="B86" s="15" t="s">
        <v>71</v>
      </c>
      <c r="C86" s="13">
        <v>674.6</v>
      </c>
      <c r="D86" s="14">
        <v>23</v>
      </c>
      <c r="E86" s="17">
        <v>1</v>
      </c>
      <c r="F86" s="43">
        <v>5372390.18</v>
      </c>
      <c r="G86" s="34"/>
    </row>
    <row r="87" spans="1:7" s="19" customFormat="1" ht="21" customHeight="1">
      <c r="A87" s="31">
        <v>7</v>
      </c>
      <c r="B87" s="15" t="s">
        <v>29</v>
      </c>
      <c r="C87" s="13">
        <v>1618.6</v>
      </c>
      <c r="D87" s="14">
        <v>47</v>
      </c>
      <c r="E87" s="17">
        <v>2</v>
      </c>
      <c r="F87" s="43">
        <v>8115096.28</v>
      </c>
      <c r="G87" s="34"/>
    </row>
    <row r="88" spans="1:7" s="19" customFormat="1" ht="21" customHeight="1">
      <c r="A88" s="31">
        <v>8</v>
      </c>
      <c r="B88" s="15" t="s">
        <v>69</v>
      </c>
      <c r="C88" s="13">
        <v>9169.74</v>
      </c>
      <c r="D88" s="14">
        <v>376</v>
      </c>
      <c r="E88" s="14">
        <v>5</v>
      </c>
      <c r="F88" s="57">
        <v>57129425.44</v>
      </c>
      <c r="G88" s="34"/>
    </row>
    <row r="89" spans="1:7" s="19" customFormat="1" ht="21" customHeight="1">
      <c r="A89" s="31">
        <v>10</v>
      </c>
      <c r="B89" s="15" t="s">
        <v>44</v>
      </c>
      <c r="C89" s="13">
        <v>835.3</v>
      </c>
      <c r="D89" s="14">
        <v>23</v>
      </c>
      <c r="E89" s="14">
        <v>1</v>
      </c>
      <c r="F89" s="13">
        <v>1742157.04</v>
      </c>
      <c r="G89" s="34"/>
    </row>
    <row r="90" spans="1:7" s="19" customFormat="1" ht="21" customHeight="1">
      <c r="A90" s="31">
        <v>11</v>
      </c>
      <c r="B90" s="15" t="s">
        <v>45</v>
      </c>
      <c r="C90" s="13">
        <v>656.9</v>
      </c>
      <c r="D90" s="14">
        <v>27</v>
      </c>
      <c r="E90" s="14">
        <v>1</v>
      </c>
      <c r="F90" s="13"/>
      <c r="G90" s="34"/>
    </row>
    <row r="91" spans="1:7" s="19" customFormat="1" ht="21" customHeight="1">
      <c r="A91" s="31">
        <v>12</v>
      </c>
      <c r="B91" s="15" t="s">
        <v>68</v>
      </c>
      <c r="C91" s="13">
        <v>657.8</v>
      </c>
      <c r="D91" s="14">
        <v>16</v>
      </c>
      <c r="E91" s="14">
        <v>1</v>
      </c>
      <c r="F91" s="13">
        <v>372075.8</v>
      </c>
      <c r="G91" s="34"/>
    </row>
    <row r="92" spans="1:8" ht="21" customHeight="1">
      <c r="A92" s="31">
        <v>13</v>
      </c>
      <c r="B92" s="33" t="s">
        <v>55</v>
      </c>
      <c r="C92" s="16">
        <v>883.9</v>
      </c>
      <c r="D92" s="14">
        <v>30</v>
      </c>
      <c r="E92" s="17">
        <v>1</v>
      </c>
      <c r="F92" s="13">
        <v>252782</v>
      </c>
      <c r="G92" s="34"/>
      <c r="H92" s="19"/>
    </row>
    <row r="93" spans="1:7" s="19" customFormat="1" ht="21" customHeight="1">
      <c r="A93" s="31">
        <v>14</v>
      </c>
      <c r="B93" s="33" t="s">
        <v>31</v>
      </c>
      <c r="C93" s="16">
        <v>839.7</v>
      </c>
      <c r="D93" s="14">
        <v>22</v>
      </c>
      <c r="E93" s="17">
        <v>2</v>
      </c>
      <c r="F93" s="13">
        <v>8084265.48</v>
      </c>
      <c r="G93" s="34"/>
    </row>
    <row r="94" spans="1:7" s="19" customFormat="1" ht="21" customHeight="1">
      <c r="A94" s="31">
        <v>15</v>
      </c>
      <c r="B94" s="40" t="s">
        <v>47</v>
      </c>
      <c r="C94" s="16">
        <v>641.3</v>
      </c>
      <c r="D94" s="14">
        <v>17</v>
      </c>
      <c r="E94" s="17">
        <v>1</v>
      </c>
      <c r="F94" s="13">
        <v>454398.51</v>
      </c>
      <c r="G94" s="34"/>
    </row>
    <row r="95" spans="1:8" ht="21" customHeight="1">
      <c r="A95" s="31">
        <v>16</v>
      </c>
      <c r="B95" s="33" t="s">
        <v>75</v>
      </c>
      <c r="C95" s="13">
        <v>18638.9</v>
      </c>
      <c r="D95" s="14">
        <v>353</v>
      </c>
      <c r="E95" s="14">
        <v>17</v>
      </c>
      <c r="F95" s="13">
        <v>167071453.08</v>
      </c>
      <c r="G95" s="34"/>
      <c r="H95" s="19"/>
    </row>
    <row r="96" spans="1:7" s="19" customFormat="1" ht="21" customHeight="1">
      <c r="A96" s="31">
        <v>17</v>
      </c>
      <c r="B96" s="33" t="s">
        <v>48</v>
      </c>
      <c r="C96" s="13">
        <v>1206</v>
      </c>
      <c r="D96" s="14">
        <v>40</v>
      </c>
      <c r="E96" s="14">
        <v>2</v>
      </c>
      <c r="F96" s="13">
        <v>8734723.67</v>
      </c>
      <c r="G96" s="34"/>
    </row>
    <row r="97" spans="1:8" ht="21" customHeight="1">
      <c r="A97" s="31">
        <v>18</v>
      </c>
      <c r="B97" s="52" t="s">
        <v>33</v>
      </c>
      <c r="C97" s="13">
        <v>16481.81</v>
      </c>
      <c r="D97" s="14">
        <v>361</v>
      </c>
      <c r="E97" s="17">
        <v>5</v>
      </c>
      <c r="F97" s="13">
        <v>30414547.08</v>
      </c>
      <c r="G97" s="34"/>
      <c r="H97" s="19"/>
    </row>
    <row r="98" spans="1:7" s="19" customFormat="1" ht="21" customHeight="1">
      <c r="A98" s="31">
        <v>19</v>
      </c>
      <c r="B98" s="15" t="s">
        <v>66</v>
      </c>
      <c r="C98" s="13">
        <v>11646.7</v>
      </c>
      <c r="D98" s="14">
        <v>351</v>
      </c>
      <c r="E98" s="17">
        <v>4</v>
      </c>
      <c r="F98" s="13">
        <v>13059911.1</v>
      </c>
      <c r="G98" s="34"/>
    </row>
    <row r="99" spans="1:8" ht="21" customHeight="1">
      <c r="A99" s="31">
        <v>20</v>
      </c>
      <c r="B99" s="15" t="s">
        <v>49</v>
      </c>
      <c r="C99" s="13">
        <v>438.7</v>
      </c>
      <c r="D99" s="14">
        <v>18</v>
      </c>
      <c r="E99" s="17">
        <v>1</v>
      </c>
      <c r="F99" s="13">
        <v>6327632.35</v>
      </c>
      <c r="G99" s="34"/>
      <c r="H99" s="19"/>
    </row>
    <row r="100" spans="1:8" ht="21" customHeight="1">
      <c r="A100" s="31">
        <v>21</v>
      </c>
      <c r="B100" s="51" t="s">
        <v>73</v>
      </c>
      <c r="C100" s="13">
        <v>675</v>
      </c>
      <c r="D100" s="14">
        <v>32</v>
      </c>
      <c r="E100" s="14">
        <v>2</v>
      </c>
      <c r="F100" s="13">
        <v>9722823.03</v>
      </c>
      <c r="G100" s="34"/>
      <c r="H100" s="19"/>
    </row>
    <row r="101" spans="1:8" ht="21" customHeight="1">
      <c r="A101" s="31">
        <v>22</v>
      </c>
      <c r="B101" s="15" t="s">
        <v>56</v>
      </c>
      <c r="C101" s="16">
        <v>628.6</v>
      </c>
      <c r="D101" s="14">
        <v>18</v>
      </c>
      <c r="E101" s="14">
        <v>1</v>
      </c>
      <c r="F101" s="13">
        <v>108170</v>
      </c>
      <c r="G101" s="34"/>
      <c r="H101" s="19"/>
    </row>
    <row r="102" spans="1:7" s="19" customFormat="1" ht="21" customHeight="1">
      <c r="A102" s="31">
        <v>23</v>
      </c>
      <c r="B102" s="15" t="s">
        <v>50</v>
      </c>
      <c r="C102" s="16">
        <v>282.8</v>
      </c>
      <c r="D102" s="14">
        <v>8</v>
      </c>
      <c r="E102" s="14">
        <v>1</v>
      </c>
      <c r="F102" s="13">
        <v>709150.94</v>
      </c>
      <c r="G102" s="34"/>
    </row>
    <row r="103" spans="1:8" ht="21" customHeight="1">
      <c r="A103" s="31">
        <v>24</v>
      </c>
      <c r="B103" s="15" t="s">
        <v>35</v>
      </c>
      <c r="C103" s="13">
        <v>2704.8</v>
      </c>
      <c r="D103" s="14">
        <v>77</v>
      </c>
      <c r="E103" s="14">
        <v>2</v>
      </c>
      <c r="F103" s="13">
        <v>178211</v>
      </c>
      <c r="G103" s="34"/>
      <c r="H103" s="19"/>
    </row>
    <row r="104" spans="1:8" ht="21" customHeight="1">
      <c r="A104" s="31">
        <v>26</v>
      </c>
      <c r="B104" s="15" t="s">
        <v>57</v>
      </c>
      <c r="C104" s="13">
        <v>889.2</v>
      </c>
      <c r="D104" s="14">
        <v>52</v>
      </c>
      <c r="E104" s="14">
        <v>2</v>
      </c>
      <c r="F104" s="13">
        <v>11187920.93</v>
      </c>
      <c r="G104" s="34"/>
      <c r="H104" s="19"/>
    </row>
    <row r="105" spans="1:8" ht="21" customHeight="1">
      <c r="A105" s="31">
        <v>27</v>
      </c>
      <c r="B105" s="15" t="s">
        <v>72</v>
      </c>
      <c r="C105" s="43">
        <v>1799</v>
      </c>
      <c r="D105" s="44">
        <v>92</v>
      </c>
      <c r="E105" s="44">
        <v>3</v>
      </c>
      <c r="F105" s="57">
        <v>10164688.61</v>
      </c>
      <c r="G105" s="35"/>
      <c r="H105" s="19"/>
    </row>
    <row r="106" spans="1:7" s="19" customFormat="1" ht="21" customHeight="1">
      <c r="A106" s="31">
        <v>28</v>
      </c>
      <c r="B106" s="51" t="s">
        <v>78</v>
      </c>
      <c r="C106" s="43">
        <v>623.2</v>
      </c>
      <c r="D106" s="44">
        <v>30</v>
      </c>
      <c r="E106" s="44">
        <v>1</v>
      </c>
      <c r="F106" s="43">
        <v>2394876.09</v>
      </c>
      <c r="G106" s="35"/>
    </row>
    <row r="107" spans="1:8" ht="21" customHeight="1">
      <c r="A107" s="31">
        <v>29</v>
      </c>
      <c r="B107" s="45" t="s">
        <v>58</v>
      </c>
      <c r="C107" s="46">
        <v>653.2</v>
      </c>
      <c r="D107" s="47">
        <v>16</v>
      </c>
      <c r="E107" s="47">
        <v>1</v>
      </c>
      <c r="F107" s="43">
        <v>574756.59</v>
      </c>
      <c r="G107" s="35"/>
      <c r="H107" s="19"/>
    </row>
    <row r="108" spans="1:8" ht="21" customHeight="1">
      <c r="A108" s="31">
        <v>30</v>
      </c>
      <c r="B108" s="15" t="s">
        <v>51</v>
      </c>
      <c r="C108" s="13">
        <v>2216.6</v>
      </c>
      <c r="D108" s="14">
        <v>117</v>
      </c>
      <c r="E108" s="14">
        <v>1</v>
      </c>
      <c r="F108" s="13">
        <v>11778899.37</v>
      </c>
      <c r="G108" s="42"/>
      <c r="H108" s="19"/>
    </row>
    <row r="109" spans="1:6" s="19" customFormat="1" ht="21" customHeight="1">
      <c r="A109" s="31">
        <v>32</v>
      </c>
      <c r="B109" s="15" t="s">
        <v>80</v>
      </c>
      <c r="C109" s="13">
        <v>1243</v>
      </c>
      <c r="D109" s="14">
        <v>39</v>
      </c>
      <c r="E109" s="14">
        <v>1</v>
      </c>
      <c r="F109" s="13">
        <v>49237</v>
      </c>
    </row>
    <row r="110" spans="1:6" s="19" customFormat="1" ht="21" customHeight="1">
      <c r="A110" s="31">
        <v>33</v>
      </c>
      <c r="B110" s="15" t="s">
        <v>74</v>
      </c>
      <c r="C110" s="13">
        <v>1781.7</v>
      </c>
      <c r="D110" s="14">
        <v>32</v>
      </c>
      <c r="E110" s="14">
        <v>2</v>
      </c>
      <c r="F110" s="13">
        <v>8234057.23</v>
      </c>
    </row>
    <row r="111" spans="1:6" s="19" customFormat="1" ht="21" customHeight="1">
      <c r="A111" s="31">
        <v>34</v>
      </c>
      <c r="B111" s="15" t="s">
        <v>64</v>
      </c>
      <c r="C111" s="13">
        <v>855.5</v>
      </c>
      <c r="D111" s="14">
        <v>16</v>
      </c>
      <c r="E111" s="17">
        <v>2</v>
      </c>
      <c r="F111" s="13">
        <v>3226944.97</v>
      </c>
    </row>
    <row r="112" spans="1:6" s="19" customFormat="1" ht="21" customHeight="1">
      <c r="A112" s="31">
        <v>35</v>
      </c>
      <c r="B112" s="15" t="s">
        <v>70</v>
      </c>
      <c r="C112" s="13">
        <v>676.68</v>
      </c>
      <c r="D112" s="14">
        <v>35</v>
      </c>
      <c r="E112" s="14">
        <v>2</v>
      </c>
      <c r="F112" s="43">
        <v>3869585.53</v>
      </c>
    </row>
    <row r="113" spans="1:6" s="19" customFormat="1" ht="21" customHeight="1">
      <c r="A113" s="31">
        <v>36</v>
      </c>
      <c r="B113" s="12" t="s">
        <v>63</v>
      </c>
      <c r="C113" s="13">
        <v>32514.1</v>
      </c>
      <c r="D113" s="14">
        <v>450</v>
      </c>
      <c r="E113" s="14">
        <v>18</v>
      </c>
      <c r="F113" s="43">
        <v>7533074</v>
      </c>
    </row>
    <row r="114" spans="1:8" ht="21" customHeight="1">
      <c r="A114" s="31">
        <v>37</v>
      </c>
      <c r="B114" s="15" t="s">
        <v>59</v>
      </c>
      <c r="C114" s="13">
        <v>478.7</v>
      </c>
      <c r="D114" s="14">
        <v>19</v>
      </c>
      <c r="E114" s="14">
        <v>1</v>
      </c>
      <c r="F114" s="43">
        <v>1353559.14</v>
      </c>
      <c r="G114" s="19"/>
      <c r="H114" s="19"/>
    </row>
    <row r="115" spans="1:6" s="19" customFormat="1" ht="21" customHeight="1">
      <c r="A115" s="31">
        <v>38</v>
      </c>
      <c r="B115" s="15" t="s">
        <v>52</v>
      </c>
      <c r="C115" s="13">
        <v>648.4</v>
      </c>
      <c r="D115" s="14">
        <v>40</v>
      </c>
      <c r="E115" s="14">
        <v>1</v>
      </c>
      <c r="F115" s="43">
        <v>4841284.22</v>
      </c>
    </row>
    <row r="116" spans="1:6" s="19" customFormat="1" ht="21" customHeight="1">
      <c r="A116" s="31">
        <v>39</v>
      </c>
      <c r="B116" s="12" t="s">
        <v>60</v>
      </c>
      <c r="C116" s="13">
        <v>1948.3</v>
      </c>
      <c r="D116" s="14">
        <v>61</v>
      </c>
      <c r="E116" s="14">
        <v>4</v>
      </c>
      <c r="F116" s="43">
        <v>1555418.19</v>
      </c>
    </row>
    <row r="117" spans="1:6" s="19" customFormat="1" ht="21" customHeight="1">
      <c r="A117" s="31">
        <v>40</v>
      </c>
      <c r="B117" s="12" t="s">
        <v>76</v>
      </c>
      <c r="C117" s="13">
        <v>1610.8</v>
      </c>
      <c r="D117" s="14">
        <v>66</v>
      </c>
      <c r="E117" s="14">
        <v>3</v>
      </c>
      <c r="F117" s="43">
        <v>434714.63</v>
      </c>
    </row>
    <row r="118" spans="1:6" s="19" customFormat="1" ht="21" customHeight="1">
      <c r="A118" s="31">
        <v>41</v>
      </c>
      <c r="B118" s="12" t="s">
        <v>62</v>
      </c>
      <c r="C118" s="13">
        <v>444.9</v>
      </c>
      <c r="D118" s="14">
        <v>25</v>
      </c>
      <c r="E118" s="14">
        <v>1</v>
      </c>
      <c r="F118" s="43">
        <v>1874048.94</v>
      </c>
    </row>
    <row r="119" spans="1:8" ht="21" customHeight="1">
      <c r="A119" s="31">
        <v>42</v>
      </c>
      <c r="B119" s="15" t="s">
        <v>54</v>
      </c>
      <c r="C119" s="13">
        <v>1481.75</v>
      </c>
      <c r="D119" s="14">
        <v>47</v>
      </c>
      <c r="E119" s="14">
        <v>2</v>
      </c>
      <c r="F119" s="43">
        <v>427706.08</v>
      </c>
      <c r="G119" s="34"/>
      <c r="H119" s="19"/>
    </row>
    <row r="120" spans="1:8" ht="21" customHeight="1">
      <c r="A120" s="31">
        <v>43</v>
      </c>
      <c r="B120" s="15" t="s">
        <v>40</v>
      </c>
      <c r="C120" s="13">
        <v>411.5</v>
      </c>
      <c r="D120" s="14">
        <v>16</v>
      </c>
      <c r="E120" s="14">
        <v>1</v>
      </c>
      <c r="F120" s="43">
        <v>2141706.23</v>
      </c>
      <c r="G120" s="35"/>
      <c r="H120" s="19"/>
    </row>
    <row r="121" spans="1:10" ht="21" customHeight="1">
      <c r="A121" s="31">
        <v>44</v>
      </c>
      <c r="B121" s="15" t="s">
        <v>6</v>
      </c>
      <c r="C121" s="43">
        <v>3591649.79</v>
      </c>
      <c r="D121" s="44">
        <v>123428</v>
      </c>
      <c r="E121" s="14">
        <v>639</v>
      </c>
      <c r="F121" s="57">
        <v>6638390088.71</v>
      </c>
      <c r="G121" s="55"/>
      <c r="H121" s="19"/>
      <c r="J121" s="43">
        <v>6873435921.72</v>
      </c>
    </row>
    <row r="122" spans="1:10" ht="21" customHeight="1">
      <c r="A122" s="31">
        <v>45</v>
      </c>
      <c r="B122" s="15" t="s">
        <v>1</v>
      </c>
      <c r="C122" s="13">
        <v>411394.4</v>
      </c>
      <c r="D122" s="14">
        <v>21018</v>
      </c>
      <c r="E122" s="14">
        <v>87</v>
      </c>
      <c r="F122" s="59">
        <v>631895331.54</v>
      </c>
      <c r="G122" s="35"/>
      <c r="H122" s="19"/>
      <c r="J122" s="13">
        <v>1922734520.08</v>
      </c>
    </row>
    <row r="123" spans="1:10" ht="21" customHeight="1">
      <c r="A123" s="31">
        <v>46</v>
      </c>
      <c r="B123" s="15" t="s">
        <v>2</v>
      </c>
      <c r="C123" s="13">
        <v>94102</v>
      </c>
      <c r="D123" s="14">
        <v>3069</v>
      </c>
      <c r="E123" s="14">
        <v>27</v>
      </c>
      <c r="F123" s="58">
        <v>176039064.43</v>
      </c>
      <c r="G123" s="35"/>
      <c r="H123" s="19"/>
      <c r="J123" s="13">
        <v>1135129969.81</v>
      </c>
    </row>
    <row r="124" spans="1:10" ht="21" customHeight="1">
      <c r="A124" s="31">
        <v>47</v>
      </c>
      <c r="B124" s="15" t="s">
        <v>3</v>
      </c>
      <c r="C124" s="13">
        <v>46812.2</v>
      </c>
      <c r="D124" s="14">
        <v>1264</v>
      </c>
      <c r="E124" s="14">
        <v>33</v>
      </c>
      <c r="F124" s="58">
        <v>175400304.01</v>
      </c>
      <c r="G124" s="35"/>
      <c r="H124" s="19"/>
      <c r="J124" s="48">
        <f>SUM(J121:J123)</f>
        <v>9931300411.609999</v>
      </c>
    </row>
    <row r="125" spans="1:10" s="19" customFormat="1" ht="21" customHeight="1">
      <c r="A125" s="31">
        <v>48</v>
      </c>
      <c r="B125" s="15" t="s">
        <v>4</v>
      </c>
      <c r="C125" s="13">
        <v>405.4</v>
      </c>
      <c r="D125" s="14">
        <v>10</v>
      </c>
      <c r="E125" s="14">
        <v>1</v>
      </c>
      <c r="F125" s="43">
        <v>1933168.22</v>
      </c>
      <c r="G125" s="35"/>
      <c r="J125" s="48"/>
    </row>
    <row r="126" spans="1:8" ht="21" customHeight="1">
      <c r="A126" s="31">
        <v>49</v>
      </c>
      <c r="B126" s="15" t="s">
        <v>5</v>
      </c>
      <c r="C126" s="13">
        <v>35668.45</v>
      </c>
      <c r="D126" s="14">
        <v>866</v>
      </c>
      <c r="E126" s="14">
        <v>9</v>
      </c>
      <c r="F126" s="23">
        <v>13155729.74</v>
      </c>
      <c r="G126" s="35"/>
      <c r="H126" s="19"/>
    </row>
    <row r="127" spans="1:8" s="18" customFormat="1" ht="21" customHeight="1">
      <c r="A127" s="63" t="s">
        <v>19</v>
      </c>
      <c r="B127" s="63"/>
      <c r="C127" s="26">
        <f>SUM(C81:C126)</f>
        <v>4303916.5200000005</v>
      </c>
      <c r="D127" s="27">
        <f>SUM(D81:D126)</f>
        <v>152836</v>
      </c>
      <c r="E127" s="27">
        <f>SUM(E81:E126)</f>
        <v>901</v>
      </c>
      <c r="F127" s="26">
        <f>SUM(F81:F126)</f>
        <v>8050692540.530001</v>
      </c>
      <c r="G127" s="35"/>
      <c r="H127" s="21"/>
    </row>
    <row r="177" ht="14.25">
      <c r="O177" s="1">
        <f>SUM(L176:L3846)</f>
        <v>0</v>
      </c>
    </row>
  </sheetData>
  <sheetProtection/>
  <autoFilter ref="A5:F127"/>
  <mergeCells count="9">
    <mergeCell ref="A45:F45"/>
    <mergeCell ref="A79:B79"/>
    <mergeCell ref="A80:F80"/>
    <mergeCell ref="A127:B127"/>
    <mergeCell ref="A2:F2"/>
    <mergeCell ref="A3:F3"/>
    <mergeCell ref="A6:B6"/>
    <mergeCell ref="A7:F7"/>
    <mergeCell ref="A44:B44"/>
  </mergeCells>
  <printOptions/>
  <pageMargins left="0.3937007874015748" right="0.15748031496062992" top="0.4724409448818898" bottom="0.2362204724409449" header="0.31496062992125984" footer="0.31496062992125984"/>
  <pageSetup firstPageNumber="182" useFirstPageNumber="1" fitToHeight="0" fitToWidth="1" orientation="portrait" paperSize="9" scale="64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Лисицкая Оксана Викторовна</dc:creator>
  <cp:keywords/>
  <dc:description/>
  <cp:lastModifiedBy>e_lyashenko</cp:lastModifiedBy>
  <cp:lastPrinted>2023-08-17T08:01:04Z</cp:lastPrinted>
  <dcterms:created xsi:type="dcterms:W3CDTF">2017-03-20T11:36:26Z</dcterms:created>
  <dcterms:modified xsi:type="dcterms:W3CDTF">2023-08-17T08:01:16Z</dcterms:modified>
  <cp:category/>
  <cp:version/>
  <cp:contentType/>
  <cp:contentStatus/>
</cp:coreProperties>
</file>